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upplies-my.sharepoint.com/personal/mike_boudreau_cbsupplies_ca/Documents/Shared Files/Pricing Files/AGI/AGI 020/Jan 2024/"/>
    </mc:Choice>
  </mc:AlternateContent>
  <xr:revisionPtr revIDLastSave="0" documentId="8_{D53CACB0-68D9-4AE4-B8CB-02A06CD97B04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20 - Stainless Steel Clamps" sheetId="9" r:id="rId1"/>
  </sheets>
  <definedNames>
    <definedName name="_xlnm._FilterDatabase" localSheetId="0" hidden="1">'20 - Stainless Steel Clamps'!$B$2:$H$56</definedName>
    <definedName name="_xlnm.Print_Area" localSheetId="0">'20 - Stainless Steel Clamps'!$A$1:$H$60</definedName>
    <definedName name="_xlnm.Print_Titles" localSheetId="0">'20 - Stainless Steel Clamps'!$9:$9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9" l="1"/>
  <c r="H14" i="9" s="1"/>
  <c r="H56" i="9" l="1"/>
  <c r="H46" i="9"/>
  <c r="H33" i="9"/>
  <c r="H23" i="9"/>
  <c r="H55" i="9"/>
  <c r="H45" i="9"/>
  <c r="H32" i="9"/>
  <c r="H22" i="9"/>
  <c r="H54" i="9"/>
  <c r="H42" i="9"/>
  <c r="H31" i="9"/>
  <c r="H21" i="9"/>
  <c r="H53" i="9"/>
  <c r="H41" i="9"/>
  <c r="H30" i="9"/>
  <c r="H20" i="9"/>
  <c r="H50" i="9"/>
  <c r="H40" i="9"/>
  <c r="H29" i="9"/>
  <c r="H16" i="9"/>
  <c r="H49" i="9"/>
  <c r="H38" i="9"/>
  <c r="H28" i="9"/>
  <c r="H13" i="9"/>
  <c r="H57" i="9"/>
  <c r="H47" i="9"/>
  <c r="H36" i="9"/>
  <c r="H24" i="9"/>
  <c r="H58" i="9"/>
  <c r="H48" i="9"/>
  <c r="H37" i="9"/>
  <c r="H25" i="9"/>
  <c r="H12" i="9"/>
  <c r="H60" i="9"/>
  <c r="H52" i="9"/>
  <c r="H44" i="9"/>
  <c r="H35" i="9"/>
  <c r="H27" i="9"/>
  <c r="H19" i="9"/>
  <c r="H59" i="9"/>
  <c r="H51" i="9"/>
  <c r="H43" i="9"/>
  <c r="H34" i="9"/>
  <c r="H26" i="9"/>
  <c r="H18" i="9"/>
  <c r="H15" i="9"/>
</calcChain>
</file>

<file path=xl/sharedStrings.xml><?xml version="1.0" encoding="utf-8"?>
<sst xmlns="http://schemas.openxmlformats.org/spreadsheetml/2006/main" count="162" uniqueCount="160">
  <si>
    <t>Stainless Steel Clamps</t>
  </si>
  <si>
    <t>A20 - 1-24</t>
  </si>
  <si>
    <t>Section A20</t>
  </si>
  <si>
    <t>Pricing Effective: January 15, 2024</t>
  </si>
  <si>
    <t>Enter   Discount %</t>
  </si>
  <si>
    <t>Multiplier</t>
  </si>
  <si>
    <t>CB Part #</t>
  </si>
  <si>
    <t>AGI Part #</t>
  </si>
  <si>
    <t>Description</t>
  </si>
  <si>
    <t>UPC</t>
  </si>
  <si>
    <t>List Price</t>
  </si>
  <si>
    <t>Nets</t>
  </si>
  <si>
    <t>NEW</t>
  </si>
  <si>
    <t>For pinch style tools - refer to price list - Category 95 - PE-RT/PEX TOOLS</t>
  </si>
  <si>
    <t>A2004004</t>
  </si>
  <si>
    <t>CBXSSPG2</t>
  </si>
  <si>
    <t>A2004005</t>
  </si>
  <si>
    <t>CBXSSPG3</t>
  </si>
  <si>
    <t>A2004006</t>
  </si>
  <si>
    <t>CBXSSPG58</t>
  </si>
  <si>
    <t>A2004007</t>
  </si>
  <si>
    <t>CBXSSPG4</t>
  </si>
  <si>
    <t>A2004010</t>
  </si>
  <si>
    <t>CBXSSPG5</t>
  </si>
  <si>
    <t>Series 167 - Best Category All SS components, S301 housing &amp; band, S304 screw, UPC approved &amp;  IAPMO (file #4710) Certified</t>
  </si>
  <si>
    <t>A2001006</t>
  </si>
  <si>
    <t>6706-167</t>
  </si>
  <si>
    <t xml:space="preserve">#06  Series 167 - SS  CLAMP 7/16" -  3/4"        13mm-19mm  </t>
  </si>
  <si>
    <t>A2001008</t>
  </si>
  <si>
    <t>6708-167</t>
  </si>
  <si>
    <t xml:space="preserve">#08  Series 167 - SS  CLAMP  1/2"-7/8"            13mm-23mm  </t>
  </si>
  <si>
    <t>A2001010</t>
  </si>
  <si>
    <t>6710-167</t>
  </si>
  <si>
    <t xml:space="preserve">#10  Series 167 - SS  CLAMP  1/2" - 1-1/16"    14mm-27mm  </t>
  </si>
  <si>
    <t>A2001012</t>
  </si>
  <si>
    <t>6712-167</t>
  </si>
  <si>
    <t xml:space="preserve">#12  Series 167 - SS  CLAMP  1/2" - 1-1/4"      18mm-32mm  </t>
  </si>
  <si>
    <t>A2001016</t>
  </si>
  <si>
    <t>6716-167</t>
  </si>
  <si>
    <t xml:space="preserve">#16  Series 167 - SS  CLAMP  11/16" - 1-1/2"   21mm-38mm  </t>
  </si>
  <si>
    <t>A2001020</t>
  </si>
  <si>
    <t>6720-167</t>
  </si>
  <si>
    <t xml:space="preserve">#20 Series 167 - SS  CLAMP 3/4" - 1-3/4"         21mm-44mm  </t>
  </si>
  <si>
    <t>A2001024</t>
  </si>
  <si>
    <t>6724-167</t>
  </si>
  <si>
    <t xml:space="preserve">#24  Series 167 - SS  CLAMP  1" - 2"                27mm-51mm  </t>
  </si>
  <si>
    <t>A2001028</t>
  </si>
  <si>
    <t>6728-167</t>
  </si>
  <si>
    <t xml:space="preserve">#28  Series 167 - SS  CLAMP  1-1/4" - 2-1/4"   33mm-57mm  </t>
  </si>
  <si>
    <t>A2001032</t>
  </si>
  <si>
    <t>6732-167</t>
  </si>
  <si>
    <t xml:space="preserve">#32  Series 167 - SS  CLAMP  1-1/2" - 2-1/2"   40mm-63mm  </t>
  </si>
  <si>
    <t>A2001036</t>
  </si>
  <si>
    <t>6736-167</t>
  </si>
  <si>
    <t xml:space="preserve">#36  Series 167 - SS  CLAMP  1-3/4" - 2-3/4"      46mm-70mm  </t>
  </si>
  <si>
    <t>A2001040</t>
  </si>
  <si>
    <t>6740-167</t>
  </si>
  <si>
    <t xml:space="preserve">#40  Series 167 - SS  CLAMP  2" - 3"               52mm-76mm  </t>
  </si>
  <si>
    <t>A2001044</t>
  </si>
  <si>
    <t>6744-167</t>
  </si>
  <si>
    <t xml:space="preserve">#44  Series 167 - SS  CLAMP  2-1/4"-3-1/4"    59mm-82mm  </t>
  </si>
  <si>
    <t>A2001048</t>
  </si>
  <si>
    <t>6748-167</t>
  </si>
  <si>
    <t xml:space="preserve">#48  Series 167 - SS  CLAMP  2-1/2" - 3-1/2"   65mm-89mm  </t>
  </si>
  <si>
    <t>A2001052</t>
  </si>
  <si>
    <t>6752-167</t>
  </si>
  <si>
    <t xml:space="preserve">#52  Series 167 - SS  CLAMP  2-3/4" - 3-3/4"   72mm-95mm  </t>
  </si>
  <si>
    <t>A2001056</t>
  </si>
  <si>
    <t>6756-167</t>
  </si>
  <si>
    <t xml:space="preserve">#56  Series 167 - SS  CLAMP  3" -  4"  78mm-101mm  </t>
  </si>
  <si>
    <t>A2001064</t>
  </si>
  <si>
    <t>6764-167</t>
  </si>
  <si>
    <t xml:space="preserve">#64  Series 167 - SS  CLAMP 2-1/2" - 4 1/2"   91mm-114mm </t>
  </si>
  <si>
    <t>A2001072</t>
  </si>
  <si>
    <t>6772-167</t>
  </si>
  <si>
    <t xml:space="preserve">#72  Series 167 - SS  CLAMP  3" - 5"   105mm-127mm  </t>
  </si>
  <si>
    <t>A2001080</t>
  </si>
  <si>
    <t>6780-167</t>
  </si>
  <si>
    <t xml:space="preserve">#80  Series 167 - SS  CLAMP  3-1/2" - 5-1/2"   118mm-140mm </t>
  </si>
  <si>
    <t>A2001088</t>
  </si>
  <si>
    <t>6788-167</t>
  </si>
  <si>
    <t xml:space="preserve">#88  Series 167 - SS  CLAMP  4" - 6"  130mm-152mm  </t>
  </si>
  <si>
    <t>A2001096</t>
  </si>
  <si>
    <t>6796-167</t>
  </si>
  <si>
    <t xml:space="preserve">#96  Series 167 - SS  CLAMP  4-1/2" - 6-1/2"  143mm-165mm </t>
  </si>
  <si>
    <t>A2001104</t>
  </si>
  <si>
    <t>67104-167</t>
  </si>
  <si>
    <t xml:space="preserve">#104  Series 167 - SS  CLAMP  5" - 7"         155mm- 178mm  </t>
  </si>
  <si>
    <t>Series 767 - Premium Category All SS components, all components S316: housing, band and screw</t>
  </si>
  <si>
    <t>A200206</t>
  </si>
  <si>
    <t>6706-767</t>
  </si>
  <si>
    <t xml:space="preserve">#06  Series 767 - all SS316  CLAMP 7/16" -  3/4"        13mm-19mm  </t>
  </si>
  <si>
    <t>A200208</t>
  </si>
  <si>
    <t>6708-767</t>
  </si>
  <si>
    <t xml:space="preserve">#08  Series 767 - all SS316  CLAMP  1/2"-7/8"            13mm-23mm  </t>
  </si>
  <si>
    <t>A200210</t>
  </si>
  <si>
    <t>6710-767</t>
  </si>
  <si>
    <t xml:space="preserve">#10  Series 767 - all SS316  CLAMP  1/2" - 1-1/16"    14mm-27mm  </t>
  </si>
  <si>
    <t>A200212</t>
  </si>
  <si>
    <t>6712-767</t>
  </si>
  <si>
    <t xml:space="preserve">#12  Series 767 - all SS316  CLAMP  1/2" - 1-1/4"      18mm-32mm  </t>
  </si>
  <si>
    <t>A200216</t>
  </si>
  <si>
    <t>6716-767</t>
  </si>
  <si>
    <t xml:space="preserve">#16  Series 767 - all SS316  CLAMP  11/16" - 1-1/2"   21mm-38mm  </t>
  </si>
  <si>
    <t>A200220</t>
  </si>
  <si>
    <t>6720-767</t>
  </si>
  <si>
    <t xml:space="preserve">#20 Series 767 - all SS316  CLAMP 3/4" - 1-3/4"         21mm-44mm  </t>
  </si>
  <si>
    <t>A200224</t>
  </si>
  <si>
    <t>6724-767</t>
  </si>
  <si>
    <t xml:space="preserve">#24  Series 767 - all SS316  CLAMP  1" - 2"                27mm-51mm  </t>
  </si>
  <si>
    <t>A200228</t>
  </si>
  <si>
    <t>6728-767</t>
  </si>
  <si>
    <t xml:space="preserve">#28  Series 767 - all SS316  CLAMP  1-1/4" - 2-1/4"   33mm-57mm  </t>
  </si>
  <si>
    <t>A200232</t>
  </si>
  <si>
    <t>6732-767</t>
  </si>
  <si>
    <t xml:space="preserve">#32  Series 767 - all SS316  CLAMP  1-1/2" - 2-1/2"   40mm-63mm  </t>
  </si>
  <si>
    <t>A200236</t>
  </si>
  <si>
    <t>6736-767</t>
  </si>
  <si>
    <t xml:space="preserve">#36  Series 767 - all SS316  CLAMP  1-3/4" - 2-3/4"      46mm-70mm  </t>
  </si>
  <si>
    <t>A200240</t>
  </si>
  <si>
    <t>6740-767</t>
  </si>
  <si>
    <t xml:space="preserve">#40  Series 767 - all SS316  CLAMP  2" - 3"               52mm-76mm  </t>
  </si>
  <si>
    <t>A200244</t>
  </si>
  <si>
    <t>6744-767</t>
  </si>
  <si>
    <t xml:space="preserve">#44  Series 767 - all SS316  CLAMP  2-1/4"-3-1/4"    59mm-82mm  </t>
  </si>
  <si>
    <t>A200248</t>
  </si>
  <si>
    <t>6748-767</t>
  </si>
  <si>
    <t xml:space="preserve">#48  Series 767 - all SS316  CLAMP  2-1/2" - 3-1/2"   65mm-89mm  </t>
  </si>
  <si>
    <t>A200252</t>
  </si>
  <si>
    <t>6752-767</t>
  </si>
  <si>
    <t xml:space="preserve">#52  Series 767 - all SS316  CLAMP  2-3/4" - 3-3/4"   72mm-95mm  </t>
  </si>
  <si>
    <t>A200256</t>
  </si>
  <si>
    <t>6756-767</t>
  </si>
  <si>
    <t xml:space="preserve">#56  Series 767 - all SS316  CLAMP  3" -  4"  78mm-101mm  </t>
  </si>
  <si>
    <t>A200264</t>
  </si>
  <si>
    <t>6764-767</t>
  </si>
  <si>
    <t xml:space="preserve">#64  Series 767 - all SS316  CLAMP 2-1/2" - 4 1/2"   91mm-114mm </t>
  </si>
  <si>
    <t>A200272</t>
  </si>
  <si>
    <t>6772-767</t>
  </si>
  <si>
    <t xml:space="preserve">#72  Series 767 - all SS316  CLAMP  3" - 5"   105mm-127mm  </t>
  </si>
  <si>
    <t>A200280</t>
  </si>
  <si>
    <t>6780-767</t>
  </si>
  <si>
    <t xml:space="preserve">#80  Series 767 - all SS316  CLAMP  3-1/2" - 5-1/2"   118mm-140mm </t>
  </si>
  <si>
    <t>A200288</t>
  </si>
  <si>
    <t>6788-767</t>
  </si>
  <si>
    <t xml:space="preserve">#88  Series 767 - all SS316  CLAMP  4" - 6"  130mm-152mm  </t>
  </si>
  <si>
    <t>A200296</t>
  </si>
  <si>
    <t>6796-767</t>
  </si>
  <si>
    <t xml:space="preserve">#96  Series 767 - all SS316  CLAMP  4-1/2" - 6-1/2"  143mm-165mm </t>
  </si>
  <si>
    <t>A2002104</t>
  </si>
  <si>
    <t>67104-767</t>
  </si>
  <si>
    <t xml:space="preserve">#104  Series 767 - all SS316  CLAMP  5" - 7"         155mm- 178mm  </t>
  </si>
  <si>
    <t>3/8 -OETIKER SS PEXGRIP CLAMP (16708503-100/BAG)</t>
  </si>
  <si>
    <t>1/2 -OETIKER SS PEXGRIP CLAMP (16707872-100/BAG)</t>
  </si>
  <si>
    <t>5/8 -OETIKER SS PEXGRIP CLAMP (16708504-50/BAG)</t>
  </si>
  <si>
    <t>3/4 -OETIKER SS PEXGRIP CLAMP (16707955-50/BAG)</t>
  </si>
  <si>
    <t>1  -  OETIKER SS PEXGRIP CLAMP (16708152-50/BAG)</t>
  </si>
  <si>
    <t>OETIKER SS PEXGRIP PINCH CLAMPS FOR PE-RT &amp; PEX TUBING TO ASTM F2098 FOR INSERT PE-RT/PEX FITTINGS TO ASTM F1807 (SOLD IN BAG QTY ONLY)</t>
  </si>
  <si>
    <t>Bag Qty</t>
  </si>
  <si>
    <t>Update: January 24,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</si>
</sst>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  <numFmt numFmtId="167" formatCode="_(&quot;$&quot;* #,##0.000_);_(&quot;$&quot;* \(#,##0.0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theme="10"/>
      <name val="Calibri"/>
      <family val="2"/>
    </font>
    <font>
      <sz val="11"/>
      <color theme="0"/>
      <name val="Calibri"/>
      <family val="2"/>
    </font>
    <font>
      <b/>
      <sz val="11"/>
      <color rgb="FFC00000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0" fillId="0" borderId="0" xfId="1" applyFont="1" applyBorder="1" applyAlignment="1"/>
    <xf numFmtId="2" fontId="0" fillId="2" borderId="1" xfId="0" applyNumberFormat="1" applyFill="1" applyBorder="1" applyAlignment="1">
      <alignment horizontal="center"/>
    </xf>
    <xf numFmtId="0" fontId="11" fillId="0" borderId="9" xfId="1" applyFont="1" applyBorder="1" applyAlignment="1"/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3" fillId="4" borderId="1" xfId="0" applyFont="1" applyFill="1" applyBorder="1" applyAlignment="1">
      <alignment wrapText="1"/>
    </xf>
    <xf numFmtId="0" fontId="15" fillId="0" borderId="0" xfId="0" applyFont="1"/>
    <xf numFmtId="0" fontId="7" fillId="0" borderId="0" xfId="0" applyFont="1"/>
    <xf numFmtId="0" fontId="9" fillId="5" borderId="8" xfId="0" applyFont="1" applyFill="1" applyBorder="1"/>
    <xf numFmtId="166" fontId="9" fillId="5" borderId="1" xfId="0" applyNumberFormat="1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20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center"/>
    </xf>
    <xf numFmtId="0" fontId="22" fillId="0" borderId="4" xfId="0" applyFont="1" applyBorder="1" applyAlignment="1">
      <alignment horizontal="left" vertical="center"/>
    </xf>
    <xf numFmtId="0" fontId="19" fillId="9" borderId="4" xfId="0" applyFont="1" applyFill="1" applyBorder="1" applyAlignment="1">
      <alignment horizontal="left"/>
    </xf>
    <xf numFmtId="0" fontId="19" fillId="9" borderId="4" xfId="0" applyFont="1" applyFill="1" applyBorder="1"/>
    <xf numFmtId="1" fontId="21" fillId="9" borderId="4" xfId="0" applyNumberFormat="1" applyFont="1" applyFill="1" applyBorder="1" applyAlignment="1">
      <alignment horizontal="left"/>
    </xf>
    <xf numFmtId="0" fontId="21" fillId="9" borderId="4" xfId="0" applyFont="1" applyFill="1" applyBorder="1" applyAlignment="1">
      <alignment horizontal="center"/>
    </xf>
    <xf numFmtId="0" fontId="19" fillId="9" borderId="4" xfId="0" applyFont="1" applyFill="1" applyBorder="1" applyAlignment="1">
      <alignment horizontal="center"/>
    </xf>
    <xf numFmtId="0" fontId="19" fillId="9" borderId="15" xfId="0" applyFont="1" applyFill="1" applyBorder="1" applyAlignment="1">
      <alignment horizontal="left"/>
    </xf>
    <xf numFmtId="0" fontId="19" fillId="9" borderId="19" xfId="0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9" borderId="13" xfId="0" applyFont="1" applyFill="1" applyBorder="1" applyAlignment="1">
      <alignment horizontal="center"/>
    </xf>
    <xf numFmtId="0" fontId="22" fillId="0" borderId="13" xfId="0" applyFont="1" applyBorder="1" applyAlignment="1">
      <alignment horizontal="left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23" fillId="8" borderId="22" xfId="0" applyFont="1" applyFill="1" applyBorder="1" applyAlignment="1">
      <alignment horizontal="center" vertical="center"/>
    </xf>
    <xf numFmtId="0" fontId="17" fillId="8" borderId="23" xfId="0" applyFont="1" applyFill="1" applyBorder="1" applyAlignment="1">
      <alignment horizontal="left" vertical="center"/>
    </xf>
    <xf numFmtId="0" fontId="19" fillId="0" borderId="15" xfId="0" applyFont="1" applyBorder="1" applyAlignment="1">
      <alignment horizontal="center"/>
    </xf>
    <xf numFmtId="0" fontId="21" fillId="9" borderId="15" xfId="0" applyFont="1" applyFill="1" applyBorder="1" applyAlignment="1">
      <alignment horizontal="center"/>
    </xf>
    <xf numFmtId="0" fontId="22" fillId="0" borderId="15" xfId="0" applyFont="1" applyBorder="1" applyAlignment="1">
      <alignment horizontal="left" vertical="center"/>
    </xf>
    <xf numFmtId="0" fontId="19" fillId="9" borderId="13" xfId="0" applyFont="1" applyFill="1" applyBorder="1" applyAlignment="1">
      <alignment horizontal="left"/>
    </xf>
    <xf numFmtId="1" fontId="21" fillId="0" borderId="13" xfId="0" quotePrefix="1" applyNumberFormat="1" applyFont="1" applyBorder="1" applyAlignment="1">
      <alignment horizontal="left"/>
    </xf>
    <xf numFmtId="0" fontId="11" fillId="0" borderId="9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7" fontId="21" fillId="0" borderId="4" xfId="3" applyNumberFormat="1" applyFont="1" applyFill="1" applyBorder="1" applyAlignment="1">
      <alignment horizontal="center"/>
    </xf>
    <xf numFmtId="164" fontId="19" fillId="0" borderId="13" xfId="3" applyFont="1" applyFill="1" applyBorder="1"/>
    <xf numFmtId="164" fontId="19" fillId="0" borderId="4" xfId="3" applyFont="1" applyFill="1" applyBorder="1"/>
    <xf numFmtId="164" fontId="19" fillId="0" borderId="15" xfId="3" applyFont="1" applyFill="1" applyBorder="1"/>
    <xf numFmtId="0" fontId="19" fillId="0" borderId="1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4" xfId="0" applyFont="1" applyBorder="1"/>
    <xf numFmtId="0" fontId="20" fillId="0" borderId="24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19" fillId="0" borderId="25" xfId="0" applyFont="1" applyBorder="1" applyAlignment="1">
      <alignment horizontal="center"/>
    </xf>
    <xf numFmtId="167" fontId="21" fillId="0" borderId="25" xfId="3" applyNumberFormat="1" applyFont="1" applyFill="1" applyBorder="1" applyAlignment="1">
      <alignment horizontal="center"/>
    </xf>
    <xf numFmtId="166" fontId="19" fillId="0" borderId="26" xfId="0" applyNumberFormat="1" applyFont="1" applyBorder="1"/>
    <xf numFmtId="0" fontId="20" fillId="0" borderId="16" xfId="0" applyFont="1" applyBorder="1" applyAlignment="1">
      <alignment horizontal="left" vertical="center"/>
    </xf>
    <xf numFmtId="166" fontId="19" fillId="0" borderId="17" xfId="0" applyNumberFormat="1" applyFont="1" applyBorder="1"/>
    <xf numFmtId="166" fontId="19" fillId="0" borderId="28" xfId="0" applyNumberFormat="1" applyFont="1" applyBorder="1"/>
    <xf numFmtId="0" fontId="19" fillId="0" borderId="29" xfId="0" applyFont="1" applyBorder="1" applyAlignment="1">
      <alignment horizontal="left"/>
    </xf>
    <xf numFmtId="166" fontId="19" fillId="0" borderId="30" xfId="0" applyNumberFormat="1" applyFont="1" applyBorder="1"/>
    <xf numFmtId="0" fontId="19" fillId="0" borderId="16" xfId="0" applyFont="1" applyBorder="1" applyAlignment="1">
      <alignment horizontal="left"/>
    </xf>
    <xf numFmtId="0" fontId="19" fillId="0" borderId="27" xfId="0" applyFont="1" applyBorder="1" applyAlignment="1">
      <alignment horizontal="left"/>
    </xf>
    <xf numFmtId="0" fontId="19" fillId="9" borderId="16" xfId="0" applyFont="1" applyFill="1" applyBorder="1"/>
    <xf numFmtId="0" fontId="19" fillId="9" borderId="18" xfId="0" applyFont="1" applyFill="1" applyBorder="1"/>
    <xf numFmtId="0" fontId="19" fillId="9" borderId="19" xfId="0" applyFont="1" applyFill="1" applyBorder="1"/>
    <xf numFmtId="0" fontId="19" fillId="0" borderId="19" xfId="0" applyFont="1" applyBorder="1"/>
    <xf numFmtId="0" fontId="19" fillId="0" borderId="19" xfId="0" applyFont="1" applyBorder="1" applyAlignment="1">
      <alignment horizontal="center"/>
    </xf>
    <xf numFmtId="164" fontId="19" fillId="0" borderId="19" xfId="3" applyFont="1" applyFill="1" applyBorder="1"/>
    <xf numFmtId="166" fontId="19" fillId="0" borderId="20" xfId="0" applyNumberFormat="1" applyFont="1" applyBorder="1"/>
    <xf numFmtId="0" fontId="7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top" wrapText="1"/>
    </xf>
    <xf numFmtId="0" fontId="14" fillId="0" borderId="6" xfId="0" applyFont="1" applyBorder="1" applyAlignment="1">
      <alignment horizontal="right" vertical="top"/>
    </xf>
    <xf numFmtId="0" fontId="14" fillId="0" borderId="7" xfId="0" applyFont="1" applyBorder="1" applyAlignment="1">
      <alignment horizontal="right" vertical="top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1" fillId="0" borderId="9" xfId="1" applyFont="1" applyBorder="1" applyAlignment="1"/>
    <xf numFmtId="0" fontId="17" fillId="2" borderId="2" xfId="0" applyFont="1" applyFill="1" applyBorder="1" applyAlignment="1">
      <alignment horizontal="left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left"/>
    </xf>
    <xf numFmtId="0" fontId="16" fillId="7" borderId="0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left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vertical="center"/>
    </xf>
    <xf numFmtId="0" fontId="24" fillId="2" borderId="25" xfId="0" applyFont="1" applyFill="1" applyBorder="1" applyAlignment="1">
      <alignment vertical="center"/>
    </xf>
    <xf numFmtId="0" fontId="20" fillId="0" borderId="18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4" fillId="2" borderId="19" xfId="0" applyFont="1" applyFill="1" applyBorder="1" applyAlignment="1">
      <alignment vertical="center"/>
    </xf>
    <xf numFmtId="167" fontId="21" fillId="0" borderId="19" xfId="3" applyNumberFormat="1" applyFont="1" applyFill="1" applyBorder="1" applyAlignment="1">
      <alignment horizontal="center"/>
    </xf>
    <xf numFmtId="0" fontId="25" fillId="0" borderId="9" xfId="0" applyFont="1" applyBorder="1" applyAlignment="1">
      <alignment horizontal="right" vertical="center"/>
    </xf>
    <xf numFmtId="0" fontId="25" fillId="0" borderId="14" xfId="0" applyFont="1" applyBorder="1" applyAlignment="1">
      <alignment horizontal="right" vertical="center"/>
    </xf>
  </cellXfs>
  <cellStyles count="7">
    <cellStyle name="Comma 2" xfId="5" xr:uid="{9A76F512-FFBF-462A-8A00-53FC2D21910D}"/>
    <cellStyle name="Currency" xfId="3" builtinId="4"/>
    <cellStyle name="Hyperlink" xfId="1" builtinId="8"/>
    <cellStyle name="Normal" xfId="0" builtinId="0"/>
    <cellStyle name="Normal 2" xfId="2" xr:uid="{00000000-0005-0000-0000-000004000000}"/>
    <cellStyle name="Normal 3" xfId="4" xr:uid="{C7A7FC25-D43E-48E7-9967-BB81284DBD8C}"/>
    <cellStyle name="Percent 2" xfId="6" xr:uid="{4F3C8AA8-0AD6-43B6-95C1-829393D7B2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107157</xdr:rowOff>
    </xdr:from>
    <xdr:ext cx="988572" cy="1064760"/>
    <xdr:pic>
      <xdr:nvPicPr>
        <xdr:cNvPr id="2" name="Picture 1">
          <a:extLst>
            <a:ext uri="{FF2B5EF4-FFF2-40B4-BE49-F238E27FC236}">
              <a16:creationId xmlns:a16="http://schemas.microsoft.com/office/drawing/2014/main" id="{2E65D646-A4CD-4920-B1E9-A55F4A642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" y="297657"/>
          <a:ext cx="988572" cy="10647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30ECA-354C-4B68-942D-463FDCB824C6}">
  <sheetPr>
    <pageSetUpPr fitToPage="1"/>
  </sheetPr>
  <dimension ref="A1:H62"/>
  <sheetViews>
    <sheetView showGridLines="0" tabSelected="1" zoomScaleNormal="100" zoomScalePageLayoutView="50" workbookViewId="0">
      <selection activeCell="D13" sqref="D13"/>
    </sheetView>
  </sheetViews>
  <sheetFormatPr defaultColWidth="8.88671875" defaultRowHeight="14.4" x14ac:dyDescent="0.3"/>
  <cols>
    <col min="1" max="1" width="7.88671875" style="1" customWidth="1"/>
    <col min="2" max="2" width="13.44140625" style="4" customWidth="1"/>
    <col min="3" max="3" width="12.88671875" style="4" customWidth="1"/>
    <col min="4" max="4" width="68.44140625" style="1" bestFit="1" customWidth="1"/>
    <col min="5" max="5" width="14.44140625" style="4" bestFit="1" customWidth="1"/>
    <col min="6" max="6" width="11.44140625" style="1" bestFit="1" customWidth="1"/>
    <col min="7" max="7" width="12.5546875" style="4" customWidth="1"/>
    <col min="8" max="8" width="12.5546875" style="1" customWidth="1"/>
    <col min="9" max="16384" width="8.88671875" style="1"/>
  </cols>
  <sheetData>
    <row r="1" spans="1:8" ht="15" thickBot="1" x14ac:dyDescent="0.35"/>
    <row r="2" spans="1:8" ht="15.6" x14ac:dyDescent="0.3">
      <c r="B2" s="10"/>
      <c r="C2" s="3"/>
      <c r="D2" s="78" t="s">
        <v>0</v>
      </c>
      <c r="E2" s="78"/>
      <c r="F2" s="78"/>
      <c r="G2" s="79"/>
      <c r="H2" s="80"/>
    </row>
    <row r="3" spans="1:8" x14ac:dyDescent="0.3">
      <c r="B3" s="11"/>
      <c r="C3" s="2"/>
      <c r="D3" s="14"/>
      <c r="E3" s="49"/>
      <c r="F3" s="14"/>
      <c r="G3" s="81" t="s">
        <v>1</v>
      </c>
      <c r="H3" s="82"/>
    </row>
    <row r="4" spans="1:8" x14ac:dyDescent="0.3">
      <c r="B4" s="11"/>
      <c r="C4" s="2"/>
      <c r="D4" s="14"/>
      <c r="E4" s="49"/>
      <c r="F4" s="14"/>
      <c r="G4" s="81" t="s">
        <v>2</v>
      </c>
      <c r="H4" s="82"/>
    </row>
    <row r="5" spans="1:8" x14ac:dyDescent="0.3">
      <c r="B5" s="11"/>
      <c r="C5" s="2"/>
      <c r="D5" s="15"/>
      <c r="E5" s="48"/>
      <c r="F5" s="81" t="s">
        <v>3</v>
      </c>
      <c r="G5" s="81"/>
      <c r="H5" s="82"/>
    </row>
    <row r="6" spans="1:8" ht="15" thickBot="1" x14ac:dyDescent="0.35">
      <c r="B6" s="11"/>
      <c r="C6" s="2"/>
      <c r="D6" s="15"/>
      <c r="E6" s="48"/>
      <c r="F6" s="76"/>
      <c r="G6" s="99" t="s">
        <v>159</v>
      </c>
      <c r="H6" s="100"/>
    </row>
    <row r="7" spans="1:8" ht="29.4" customHeight="1" thickBot="1" x14ac:dyDescent="0.35">
      <c r="B7" s="11"/>
      <c r="C7" s="2"/>
      <c r="D7" s="6"/>
      <c r="E7" s="47"/>
      <c r="F7" s="6"/>
      <c r="G7" s="13" t="s">
        <v>4</v>
      </c>
      <c r="H7" s="7">
        <v>0</v>
      </c>
    </row>
    <row r="8" spans="1:8" ht="15" thickBot="1" x14ac:dyDescent="0.35">
      <c r="B8" s="12"/>
      <c r="C8" s="83"/>
      <c r="D8" s="83"/>
      <c r="E8" s="46"/>
      <c r="F8" s="8"/>
      <c r="G8" s="16" t="s">
        <v>5</v>
      </c>
      <c r="H8" s="17">
        <f>1-H7/100</f>
        <v>1</v>
      </c>
    </row>
    <row r="9" spans="1:8" s="9" customFormat="1" ht="30.75" customHeight="1" thickBot="1" x14ac:dyDescent="0.35">
      <c r="B9" s="18" t="s">
        <v>6</v>
      </c>
      <c r="C9" s="19" t="s">
        <v>7</v>
      </c>
      <c r="D9" s="19" t="s">
        <v>8</v>
      </c>
      <c r="E9" s="19" t="s">
        <v>9</v>
      </c>
      <c r="F9" s="19" t="s">
        <v>158</v>
      </c>
      <c r="G9" s="19" t="s">
        <v>10</v>
      </c>
      <c r="H9" s="20" t="s">
        <v>11</v>
      </c>
    </row>
    <row r="10" spans="1:8" s="9" customFormat="1" x14ac:dyDescent="0.3">
      <c r="A10" s="77" t="s">
        <v>12</v>
      </c>
      <c r="B10" s="84" t="s">
        <v>157</v>
      </c>
      <c r="C10" s="85"/>
      <c r="D10" s="85"/>
      <c r="E10" s="85"/>
      <c r="F10" s="85"/>
      <c r="G10" s="85"/>
      <c r="H10" s="86"/>
    </row>
    <row r="11" spans="1:8" s="9" customFormat="1" ht="15" thickBot="1" x14ac:dyDescent="0.35">
      <c r="A11" s="77"/>
      <c r="B11" s="87" t="s">
        <v>13</v>
      </c>
      <c r="C11" s="88"/>
      <c r="D11" s="88"/>
      <c r="E11" s="88"/>
      <c r="F11" s="88"/>
      <c r="G11" s="88"/>
      <c r="H11" s="89"/>
    </row>
    <row r="12" spans="1:8" s="9" customFormat="1" ht="13.95" customHeight="1" x14ac:dyDescent="0.3">
      <c r="A12" s="5"/>
      <c r="B12" s="57" t="s">
        <v>14</v>
      </c>
      <c r="C12" s="58" t="s">
        <v>15</v>
      </c>
      <c r="D12" s="94" t="s">
        <v>152</v>
      </c>
      <c r="E12" s="59">
        <v>77894278707</v>
      </c>
      <c r="F12" s="59">
        <v>100</v>
      </c>
      <c r="G12" s="60">
        <v>1.05</v>
      </c>
      <c r="H12" s="61">
        <f>G12*$H$8</f>
        <v>1.05</v>
      </c>
    </row>
    <row r="13" spans="1:8" s="9" customFormat="1" ht="13.95" customHeight="1" x14ac:dyDescent="0.3">
      <c r="A13" s="5"/>
      <c r="B13" s="62" t="s">
        <v>16</v>
      </c>
      <c r="C13" s="22" t="s">
        <v>17</v>
      </c>
      <c r="D13" s="93" t="s">
        <v>153</v>
      </c>
      <c r="E13" s="23">
        <v>77894278708</v>
      </c>
      <c r="F13" s="23">
        <v>100</v>
      </c>
      <c r="G13" s="50">
        <v>1.1599999999999999</v>
      </c>
      <c r="H13" s="63">
        <f>G13*$H$8</f>
        <v>1.1599999999999999</v>
      </c>
    </row>
    <row r="14" spans="1:8" s="9" customFormat="1" ht="13.95" customHeight="1" x14ac:dyDescent="0.3">
      <c r="A14" s="5"/>
      <c r="B14" s="62" t="s">
        <v>18</v>
      </c>
      <c r="C14" s="22" t="s">
        <v>19</v>
      </c>
      <c r="D14" s="93" t="s">
        <v>154</v>
      </c>
      <c r="E14" s="23">
        <v>77894278709</v>
      </c>
      <c r="F14" s="23">
        <v>50</v>
      </c>
      <c r="G14" s="50">
        <v>2.29</v>
      </c>
      <c r="H14" s="63">
        <f>G14*$H$8</f>
        <v>2.29</v>
      </c>
    </row>
    <row r="15" spans="1:8" s="9" customFormat="1" ht="13.95" customHeight="1" x14ac:dyDescent="0.3">
      <c r="A15" s="5"/>
      <c r="B15" s="62" t="s">
        <v>20</v>
      </c>
      <c r="C15" s="22" t="s">
        <v>21</v>
      </c>
      <c r="D15" s="93" t="s">
        <v>155</v>
      </c>
      <c r="E15" s="23">
        <v>77894278710</v>
      </c>
      <c r="F15" s="23">
        <v>50</v>
      </c>
      <c r="G15" s="50">
        <v>1.89</v>
      </c>
      <c r="H15" s="63">
        <f>G15*$H$8</f>
        <v>1.89</v>
      </c>
    </row>
    <row r="16" spans="1:8" s="9" customFormat="1" ht="13.95" customHeight="1" thickBot="1" x14ac:dyDescent="0.35">
      <c r="A16" s="5"/>
      <c r="B16" s="95" t="s">
        <v>22</v>
      </c>
      <c r="C16" s="96" t="s">
        <v>23</v>
      </c>
      <c r="D16" s="97" t="s">
        <v>156</v>
      </c>
      <c r="E16" s="73">
        <v>77894278711</v>
      </c>
      <c r="F16" s="73">
        <v>50</v>
      </c>
      <c r="G16" s="98">
        <v>2.41</v>
      </c>
      <c r="H16" s="75">
        <f>G16*$H$8</f>
        <v>2.41</v>
      </c>
    </row>
    <row r="17" spans="1:8" s="34" customFormat="1" ht="24.9" customHeight="1" thickBot="1" x14ac:dyDescent="0.35">
      <c r="A17" s="32" t="s">
        <v>12</v>
      </c>
      <c r="B17" s="90" t="s">
        <v>24</v>
      </c>
      <c r="C17" s="91"/>
      <c r="D17" s="91"/>
      <c r="E17" s="91"/>
      <c r="F17" s="91"/>
      <c r="G17" s="91"/>
      <c r="H17" s="92"/>
    </row>
    <row r="18" spans="1:8" s="2" customFormat="1" ht="13.95" customHeight="1" x14ac:dyDescent="0.3">
      <c r="A18" s="5"/>
      <c r="B18" s="65" t="s">
        <v>25</v>
      </c>
      <c r="C18" s="45" t="s">
        <v>26</v>
      </c>
      <c r="D18" s="44" t="s">
        <v>27</v>
      </c>
      <c r="E18" s="35">
        <v>77894220200</v>
      </c>
      <c r="F18" s="21">
        <v>10</v>
      </c>
      <c r="G18" s="51">
        <v>1.3136000000000001</v>
      </c>
      <c r="H18" s="66">
        <f t="shared" ref="H18:H38" si="0">G18*$H$8</f>
        <v>1.3136000000000001</v>
      </c>
    </row>
    <row r="19" spans="1:8" s="2" customFormat="1" ht="13.95" customHeight="1" x14ac:dyDescent="0.3">
      <c r="A19" s="5"/>
      <c r="B19" s="67" t="s">
        <v>28</v>
      </c>
      <c r="C19" s="24" t="s">
        <v>29</v>
      </c>
      <c r="D19" s="25" t="s">
        <v>30</v>
      </c>
      <c r="E19" s="28">
        <v>77894220201</v>
      </c>
      <c r="F19" s="23">
        <v>10</v>
      </c>
      <c r="G19" s="52">
        <v>1.3423</v>
      </c>
      <c r="H19" s="63">
        <f t="shared" si="0"/>
        <v>1.3423</v>
      </c>
    </row>
    <row r="20" spans="1:8" s="2" customFormat="1" ht="13.95" customHeight="1" x14ac:dyDescent="0.3">
      <c r="A20" s="5"/>
      <c r="B20" s="67" t="s">
        <v>31</v>
      </c>
      <c r="C20" s="24" t="s">
        <v>32</v>
      </c>
      <c r="D20" s="25" t="s">
        <v>33</v>
      </c>
      <c r="E20" s="28">
        <v>77894220202</v>
      </c>
      <c r="F20" s="23">
        <v>10</v>
      </c>
      <c r="G20" s="52">
        <v>1.3807</v>
      </c>
      <c r="H20" s="63">
        <f t="shared" si="0"/>
        <v>1.3807</v>
      </c>
    </row>
    <row r="21" spans="1:8" s="2" customFormat="1" ht="13.95" customHeight="1" x14ac:dyDescent="0.3">
      <c r="A21" s="5"/>
      <c r="B21" s="67" t="s">
        <v>34</v>
      </c>
      <c r="C21" s="24" t="s">
        <v>35</v>
      </c>
      <c r="D21" s="25" t="s">
        <v>36</v>
      </c>
      <c r="E21" s="28">
        <v>77894220203</v>
      </c>
      <c r="F21" s="23">
        <v>10</v>
      </c>
      <c r="G21" s="52">
        <v>1.4094</v>
      </c>
      <c r="H21" s="63">
        <f t="shared" si="0"/>
        <v>1.4094</v>
      </c>
    </row>
    <row r="22" spans="1:8" s="2" customFormat="1" ht="13.95" customHeight="1" x14ac:dyDescent="0.3">
      <c r="A22" s="5"/>
      <c r="B22" s="67" t="s">
        <v>37</v>
      </c>
      <c r="C22" s="24" t="s">
        <v>38</v>
      </c>
      <c r="D22" s="25" t="s">
        <v>39</v>
      </c>
      <c r="E22" s="28">
        <v>77894220204</v>
      </c>
      <c r="F22" s="23">
        <v>10</v>
      </c>
      <c r="G22" s="52">
        <v>1.4286000000000001</v>
      </c>
      <c r="H22" s="63">
        <f t="shared" si="0"/>
        <v>1.4286000000000001</v>
      </c>
    </row>
    <row r="23" spans="1:8" s="2" customFormat="1" ht="13.95" customHeight="1" x14ac:dyDescent="0.3">
      <c r="A23" s="5"/>
      <c r="B23" s="67" t="s">
        <v>40</v>
      </c>
      <c r="C23" s="24" t="s">
        <v>41</v>
      </c>
      <c r="D23" s="25" t="s">
        <v>42</v>
      </c>
      <c r="E23" s="28">
        <v>77894220205</v>
      </c>
      <c r="F23" s="23">
        <v>10</v>
      </c>
      <c r="G23" s="52">
        <v>1.4478</v>
      </c>
      <c r="H23" s="63">
        <f t="shared" si="0"/>
        <v>1.4478</v>
      </c>
    </row>
    <row r="24" spans="1:8" s="2" customFormat="1" ht="13.95" customHeight="1" x14ac:dyDescent="0.3">
      <c r="A24" s="5"/>
      <c r="B24" s="67" t="s">
        <v>43</v>
      </c>
      <c r="C24" s="24" t="s">
        <v>44</v>
      </c>
      <c r="D24" s="25" t="s">
        <v>45</v>
      </c>
      <c r="E24" s="28">
        <v>77894220206</v>
      </c>
      <c r="F24" s="23">
        <v>10</v>
      </c>
      <c r="G24" s="52">
        <v>1.4670000000000001</v>
      </c>
      <c r="H24" s="63">
        <f t="shared" si="0"/>
        <v>1.4670000000000001</v>
      </c>
    </row>
    <row r="25" spans="1:8" s="2" customFormat="1" ht="13.95" customHeight="1" x14ac:dyDescent="0.3">
      <c r="A25" s="5"/>
      <c r="B25" s="67" t="s">
        <v>46</v>
      </c>
      <c r="C25" s="24" t="s">
        <v>47</v>
      </c>
      <c r="D25" s="25" t="s">
        <v>48</v>
      </c>
      <c r="E25" s="28">
        <v>77894220207</v>
      </c>
      <c r="F25" s="23">
        <v>10</v>
      </c>
      <c r="G25" s="52">
        <v>1.5245</v>
      </c>
      <c r="H25" s="63">
        <f t="shared" si="0"/>
        <v>1.5245</v>
      </c>
    </row>
    <row r="26" spans="1:8" s="2" customFormat="1" ht="13.95" customHeight="1" x14ac:dyDescent="0.3">
      <c r="A26" s="5"/>
      <c r="B26" s="67" t="s">
        <v>49</v>
      </c>
      <c r="C26" s="24" t="s">
        <v>50</v>
      </c>
      <c r="D26" s="25" t="s">
        <v>51</v>
      </c>
      <c r="E26" s="28">
        <v>77894220208</v>
      </c>
      <c r="F26" s="23">
        <v>10</v>
      </c>
      <c r="G26" s="52">
        <v>1.63</v>
      </c>
      <c r="H26" s="63">
        <f t="shared" si="0"/>
        <v>1.63</v>
      </c>
    </row>
    <row r="27" spans="1:8" s="2" customFormat="1" ht="13.95" customHeight="1" x14ac:dyDescent="0.3">
      <c r="A27" s="5"/>
      <c r="B27" s="67" t="s">
        <v>52</v>
      </c>
      <c r="C27" s="24" t="s">
        <v>53</v>
      </c>
      <c r="D27" s="25" t="s">
        <v>54</v>
      </c>
      <c r="E27" s="28">
        <v>77894220209</v>
      </c>
      <c r="F27" s="23">
        <v>10</v>
      </c>
      <c r="G27" s="52">
        <v>1.6778999999999999</v>
      </c>
      <c r="H27" s="63">
        <f t="shared" si="0"/>
        <v>1.6778999999999999</v>
      </c>
    </row>
    <row r="28" spans="1:8" s="2" customFormat="1" ht="13.95" customHeight="1" x14ac:dyDescent="0.3">
      <c r="A28" s="5"/>
      <c r="B28" s="67" t="s">
        <v>55</v>
      </c>
      <c r="C28" s="24" t="s">
        <v>56</v>
      </c>
      <c r="D28" s="25" t="s">
        <v>57</v>
      </c>
      <c r="E28" s="28">
        <v>77894220210</v>
      </c>
      <c r="F28" s="23">
        <v>10</v>
      </c>
      <c r="G28" s="52">
        <v>1.7162999999999999</v>
      </c>
      <c r="H28" s="63">
        <f t="shared" si="0"/>
        <v>1.7162999999999999</v>
      </c>
    </row>
    <row r="29" spans="1:8" s="2" customFormat="1" ht="13.95" customHeight="1" x14ac:dyDescent="0.3">
      <c r="A29" s="5"/>
      <c r="B29" s="67" t="s">
        <v>58</v>
      </c>
      <c r="C29" s="24" t="s">
        <v>59</v>
      </c>
      <c r="D29" s="25" t="s">
        <v>60</v>
      </c>
      <c r="E29" s="28">
        <v>77894220211</v>
      </c>
      <c r="F29" s="23">
        <v>10</v>
      </c>
      <c r="G29" s="52">
        <v>1.7738</v>
      </c>
      <c r="H29" s="63">
        <f t="shared" si="0"/>
        <v>1.7738</v>
      </c>
    </row>
    <row r="30" spans="1:8" s="2" customFormat="1" ht="13.95" customHeight="1" x14ac:dyDescent="0.3">
      <c r="A30" s="5"/>
      <c r="B30" s="67" t="s">
        <v>61</v>
      </c>
      <c r="C30" s="24" t="s">
        <v>62</v>
      </c>
      <c r="D30" s="25" t="s">
        <v>63</v>
      </c>
      <c r="E30" s="28">
        <v>77894220212</v>
      </c>
      <c r="F30" s="23">
        <v>10</v>
      </c>
      <c r="G30" s="52">
        <v>1.8121</v>
      </c>
      <c r="H30" s="63">
        <f t="shared" si="0"/>
        <v>1.8121</v>
      </c>
    </row>
    <row r="31" spans="1:8" s="2" customFormat="1" ht="13.95" customHeight="1" x14ac:dyDescent="0.3">
      <c r="A31" s="5"/>
      <c r="B31" s="67" t="s">
        <v>64</v>
      </c>
      <c r="C31" s="24" t="s">
        <v>65</v>
      </c>
      <c r="D31" s="25" t="s">
        <v>66</v>
      </c>
      <c r="E31" s="28">
        <v>77894220213</v>
      </c>
      <c r="F31" s="23">
        <v>10</v>
      </c>
      <c r="G31" s="52">
        <v>1.8696999999999999</v>
      </c>
      <c r="H31" s="63">
        <f t="shared" si="0"/>
        <v>1.8696999999999999</v>
      </c>
    </row>
    <row r="32" spans="1:8" s="2" customFormat="1" ht="13.95" customHeight="1" x14ac:dyDescent="0.3">
      <c r="A32" s="5"/>
      <c r="B32" s="67" t="s">
        <v>67</v>
      </c>
      <c r="C32" s="24" t="s">
        <v>68</v>
      </c>
      <c r="D32" s="25" t="s">
        <v>69</v>
      </c>
      <c r="E32" s="28">
        <v>77894220214</v>
      </c>
      <c r="F32" s="23">
        <v>10</v>
      </c>
      <c r="G32" s="52">
        <v>1.9079999999999999</v>
      </c>
      <c r="H32" s="63">
        <f t="shared" si="0"/>
        <v>1.9079999999999999</v>
      </c>
    </row>
    <row r="33" spans="1:8" s="2" customFormat="1" ht="13.95" customHeight="1" x14ac:dyDescent="0.3">
      <c r="A33" s="5"/>
      <c r="B33" s="67" t="s">
        <v>70</v>
      </c>
      <c r="C33" s="24" t="s">
        <v>71</v>
      </c>
      <c r="D33" s="25" t="s">
        <v>72</v>
      </c>
      <c r="E33" s="28">
        <v>77894220215</v>
      </c>
      <c r="F33" s="23">
        <v>10</v>
      </c>
      <c r="G33" s="52">
        <v>2.0038999999999998</v>
      </c>
      <c r="H33" s="63">
        <f t="shared" si="0"/>
        <v>2.0038999999999998</v>
      </c>
    </row>
    <row r="34" spans="1:8" s="2" customFormat="1" ht="13.95" customHeight="1" x14ac:dyDescent="0.3">
      <c r="A34" s="5"/>
      <c r="B34" s="67" t="s">
        <v>73</v>
      </c>
      <c r="C34" s="24" t="s">
        <v>74</v>
      </c>
      <c r="D34" s="25" t="s">
        <v>75</v>
      </c>
      <c r="E34" s="28">
        <v>77894220216</v>
      </c>
      <c r="F34" s="23">
        <v>10</v>
      </c>
      <c r="G34" s="52">
        <v>2.1190000000000002</v>
      </c>
      <c r="H34" s="63">
        <f t="shared" si="0"/>
        <v>2.1190000000000002</v>
      </c>
    </row>
    <row r="35" spans="1:8" s="2" customFormat="1" ht="13.95" customHeight="1" x14ac:dyDescent="0.3">
      <c r="A35" s="5"/>
      <c r="B35" s="67" t="s">
        <v>76</v>
      </c>
      <c r="C35" s="24" t="s">
        <v>77</v>
      </c>
      <c r="D35" s="25" t="s">
        <v>78</v>
      </c>
      <c r="E35" s="28">
        <v>77894220217</v>
      </c>
      <c r="F35" s="23">
        <v>10</v>
      </c>
      <c r="G35" s="52">
        <v>2.234</v>
      </c>
      <c r="H35" s="63">
        <f t="shared" si="0"/>
        <v>2.234</v>
      </c>
    </row>
    <row r="36" spans="1:8" s="2" customFormat="1" ht="13.95" customHeight="1" x14ac:dyDescent="0.3">
      <c r="A36" s="5"/>
      <c r="B36" s="67" t="s">
        <v>79</v>
      </c>
      <c r="C36" s="24" t="s">
        <v>80</v>
      </c>
      <c r="D36" s="25" t="s">
        <v>81</v>
      </c>
      <c r="E36" s="28">
        <v>77894220218</v>
      </c>
      <c r="F36" s="23">
        <v>10</v>
      </c>
      <c r="G36" s="52">
        <v>2.4161999999999999</v>
      </c>
      <c r="H36" s="63">
        <f t="shared" si="0"/>
        <v>2.4161999999999999</v>
      </c>
    </row>
    <row r="37" spans="1:8" s="2" customFormat="1" ht="13.95" customHeight="1" x14ac:dyDescent="0.3">
      <c r="A37" s="5"/>
      <c r="B37" s="67" t="s">
        <v>82</v>
      </c>
      <c r="C37" s="24" t="s">
        <v>83</v>
      </c>
      <c r="D37" s="25" t="s">
        <v>84</v>
      </c>
      <c r="E37" s="28">
        <v>77894220219</v>
      </c>
      <c r="F37" s="23">
        <v>10</v>
      </c>
      <c r="G37" s="52">
        <v>2.5983999999999998</v>
      </c>
      <c r="H37" s="63">
        <f t="shared" si="0"/>
        <v>2.5983999999999998</v>
      </c>
    </row>
    <row r="38" spans="1:8" s="2" customFormat="1" ht="13.95" customHeight="1" thickBot="1" x14ac:dyDescent="0.35">
      <c r="A38" s="5"/>
      <c r="B38" s="68" t="s">
        <v>85</v>
      </c>
      <c r="C38" s="43" t="s">
        <v>86</v>
      </c>
      <c r="D38" s="30" t="s">
        <v>87</v>
      </c>
      <c r="E38" s="42">
        <v>77894220220</v>
      </c>
      <c r="F38" s="41">
        <v>10</v>
      </c>
      <c r="G38" s="53">
        <v>2.6271</v>
      </c>
      <c r="H38" s="64">
        <f t="shared" si="0"/>
        <v>2.6271</v>
      </c>
    </row>
    <row r="39" spans="1:8" s="33" customFormat="1" ht="24.9" customHeight="1" thickBot="1" x14ac:dyDescent="0.35">
      <c r="A39" s="32" t="s">
        <v>12</v>
      </c>
      <c r="B39" s="40" t="s">
        <v>88</v>
      </c>
      <c r="C39" s="38"/>
      <c r="D39" s="38"/>
      <c r="E39" s="39"/>
      <c r="F39" s="38"/>
      <c r="G39" s="38"/>
      <c r="H39" s="37"/>
    </row>
    <row r="40" spans="1:8" s="2" customFormat="1" ht="13.95" customHeight="1" x14ac:dyDescent="0.3">
      <c r="A40" s="5"/>
      <c r="B40" s="65" t="s">
        <v>89</v>
      </c>
      <c r="C40" s="36" t="s">
        <v>90</v>
      </c>
      <c r="D40" s="54" t="s">
        <v>91</v>
      </c>
      <c r="E40" s="35">
        <v>77894220221</v>
      </c>
      <c r="F40" s="21">
        <v>10</v>
      </c>
      <c r="G40" s="51">
        <v>1.9690000000000001</v>
      </c>
      <c r="H40" s="66">
        <f t="shared" ref="H40:H60" si="1">G40*$H$8</f>
        <v>1.9690000000000001</v>
      </c>
    </row>
    <row r="41" spans="1:8" s="2" customFormat="1" ht="13.95" customHeight="1" x14ac:dyDescent="0.3">
      <c r="A41" s="5"/>
      <c r="B41" s="67" t="s">
        <v>92</v>
      </c>
      <c r="C41" s="24" t="s">
        <v>93</v>
      </c>
      <c r="D41" s="55" t="s">
        <v>94</v>
      </c>
      <c r="E41" s="28">
        <v>77894220222</v>
      </c>
      <c r="F41" s="23">
        <v>10</v>
      </c>
      <c r="G41" s="52">
        <v>1.9946999999999999</v>
      </c>
      <c r="H41" s="63">
        <f t="shared" si="1"/>
        <v>1.9946999999999999</v>
      </c>
    </row>
    <row r="42" spans="1:8" s="2" customFormat="1" ht="13.95" customHeight="1" x14ac:dyDescent="0.3">
      <c r="A42" s="5"/>
      <c r="B42" s="67" t="s">
        <v>95</v>
      </c>
      <c r="C42" s="24" t="s">
        <v>96</v>
      </c>
      <c r="D42" s="55" t="s">
        <v>97</v>
      </c>
      <c r="E42" s="28">
        <v>77894220223</v>
      </c>
      <c r="F42" s="23">
        <v>10</v>
      </c>
      <c r="G42" s="52">
        <v>2.0630999999999999</v>
      </c>
      <c r="H42" s="63">
        <f t="shared" si="1"/>
        <v>2.0630999999999999</v>
      </c>
    </row>
    <row r="43" spans="1:8" s="2" customFormat="1" ht="13.95" customHeight="1" x14ac:dyDescent="0.3">
      <c r="A43" s="5"/>
      <c r="B43" s="67" t="s">
        <v>98</v>
      </c>
      <c r="C43" s="24" t="s">
        <v>99</v>
      </c>
      <c r="D43" s="55" t="s">
        <v>100</v>
      </c>
      <c r="E43" s="28">
        <v>77894220224</v>
      </c>
      <c r="F43" s="23">
        <v>10</v>
      </c>
      <c r="G43" s="52">
        <v>2.1316000000000002</v>
      </c>
      <c r="H43" s="63">
        <f t="shared" si="1"/>
        <v>2.1316000000000002</v>
      </c>
    </row>
    <row r="44" spans="1:8" s="2" customFormat="1" ht="13.95" customHeight="1" x14ac:dyDescent="0.3">
      <c r="A44" s="5"/>
      <c r="B44" s="67" t="s">
        <v>101</v>
      </c>
      <c r="C44" s="24" t="s">
        <v>102</v>
      </c>
      <c r="D44" s="55" t="s">
        <v>103</v>
      </c>
      <c r="E44" s="28">
        <v>77894220225</v>
      </c>
      <c r="F44" s="23">
        <v>10</v>
      </c>
      <c r="G44" s="52">
        <v>2.2343999999999999</v>
      </c>
      <c r="H44" s="63">
        <f t="shared" si="1"/>
        <v>2.2343999999999999</v>
      </c>
    </row>
    <row r="45" spans="1:8" s="2" customFormat="1" ht="13.95" customHeight="1" x14ac:dyDescent="0.3">
      <c r="A45" s="5"/>
      <c r="B45" s="67" t="s">
        <v>104</v>
      </c>
      <c r="C45" s="24" t="s">
        <v>105</v>
      </c>
      <c r="D45" s="55" t="s">
        <v>106</v>
      </c>
      <c r="E45" s="28">
        <v>77894220226</v>
      </c>
      <c r="F45" s="23">
        <v>10</v>
      </c>
      <c r="G45" s="52">
        <v>2.3113999999999999</v>
      </c>
      <c r="H45" s="63">
        <f t="shared" si="1"/>
        <v>2.3113999999999999</v>
      </c>
    </row>
    <row r="46" spans="1:8" s="2" customFormat="1" ht="13.95" customHeight="1" x14ac:dyDescent="0.3">
      <c r="A46" s="5"/>
      <c r="B46" s="67" t="s">
        <v>107</v>
      </c>
      <c r="C46" s="24" t="s">
        <v>108</v>
      </c>
      <c r="D46" s="55" t="s">
        <v>109</v>
      </c>
      <c r="E46" s="28">
        <v>77894220227</v>
      </c>
      <c r="F46" s="23">
        <v>10</v>
      </c>
      <c r="G46" s="52">
        <v>2.4312999999999998</v>
      </c>
      <c r="H46" s="63">
        <f t="shared" si="1"/>
        <v>2.4312999999999998</v>
      </c>
    </row>
    <row r="47" spans="1:8" s="2" customFormat="1" ht="13.95" customHeight="1" x14ac:dyDescent="0.3">
      <c r="A47" s="5"/>
      <c r="B47" s="67" t="s">
        <v>110</v>
      </c>
      <c r="C47" s="24" t="s">
        <v>111</v>
      </c>
      <c r="D47" s="55" t="s">
        <v>112</v>
      </c>
      <c r="E47" s="28">
        <v>77894220228</v>
      </c>
      <c r="F47" s="23">
        <v>10</v>
      </c>
      <c r="G47" s="52">
        <v>2.5253999999999999</v>
      </c>
      <c r="H47" s="63">
        <f t="shared" si="1"/>
        <v>2.5253999999999999</v>
      </c>
    </row>
    <row r="48" spans="1:8" s="2" customFormat="1" ht="13.95" customHeight="1" x14ac:dyDescent="0.3">
      <c r="A48" s="5"/>
      <c r="B48" s="67" t="s">
        <v>113</v>
      </c>
      <c r="C48" s="24" t="s">
        <v>114</v>
      </c>
      <c r="D48" s="55" t="s">
        <v>115</v>
      </c>
      <c r="E48" s="28">
        <v>77894220229</v>
      </c>
      <c r="F48" s="23">
        <v>10</v>
      </c>
      <c r="G48" s="52">
        <v>2.6025</v>
      </c>
      <c r="H48" s="63">
        <f t="shared" si="1"/>
        <v>2.6025</v>
      </c>
    </row>
    <row r="49" spans="1:8" s="2" customFormat="1" ht="13.95" customHeight="1" x14ac:dyDescent="0.3">
      <c r="A49" s="5"/>
      <c r="B49" s="67" t="s">
        <v>116</v>
      </c>
      <c r="C49" s="24" t="s">
        <v>117</v>
      </c>
      <c r="D49" s="55" t="s">
        <v>118</v>
      </c>
      <c r="E49" s="28">
        <v>77894220230</v>
      </c>
      <c r="F49" s="23">
        <v>10</v>
      </c>
      <c r="G49" s="52">
        <v>2.6966000000000001</v>
      </c>
      <c r="H49" s="63">
        <f t="shared" si="1"/>
        <v>2.6966000000000001</v>
      </c>
    </row>
    <row r="50" spans="1:8" s="2" customFormat="1" ht="13.95" customHeight="1" x14ac:dyDescent="0.3">
      <c r="A50" s="5"/>
      <c r="B50" s="67" t="s">
        <v>119</v>
      </c>
      <c r="C50" s="24" t="s">
        <v>120</v>
      </c>
      <c r="D50" s="55" t="s">
        <v>121</v>
      </c>
      <c r="E50" s="28">
        <v>77894220231</v>
      </c>
      <c r="F50" s="23">
        <v>10</v>
      </c>
      <c r="G50" s="52">
        <v>2.7736999999999998</v>
      </c>
      <c r="H50" s="63">
        <f t="shared" si="1"/>
        <v>2.7736999999999998</v>
      </c>
    </row>
    <row r="51" spans="1:8" s="2" customFormat="1" ht="13.95" customHeight="1" x14ac:dyDescent="0.3">
      <c r="A51" s="5"/>
      <c r="B51" s="67" t="s">
        <v>122</v>
      </c>
      <c r="C51" s="24" t="s">
        <v>123</v>
      </c>
      <c r="D51" s="55" t="s">
        <v>124</v>
      </c>
      <c r="E51" s="28">
        <v>77894220232</v>
      </c>
      <c r="F51" s="23">
        <v>10</v>
      </c>
      <c r="G51" s="52">
        <v>2.8593000000000002</v>
      </c>
      <c r="H51" s="63">
        <f t="shared" si="1"/>
        <v>2.8593000000000002</v>
      </c>
    </row>
    <row r="52" spans="1:8" s="2" customFormat="1" ht="13.95" customHeight="1" x14ac:dyDescent="0.3">
      <c r="A52" s="5"/>
      <c r="B52" s="67" t="s">
        <v>125</v>
      </c>
      <c r="C52" s="24" t="s">
        <v>126</v>
      </c>
      <c r="D52" s="55" t="s">
        <v>127</v>
      </c>
      <c r="E52" s="28">
        <v>77894220233</v>
      </c>
      <c r="F52" s="23">
        <v>10</v>
      </c>
      <c r="G52" s="52">
        <v>2.9535</v>
      </c>
      <c r="H52" s="63">
        <f t="shared" si="1"/>
        <v>2.9535</v>
      </c>
    </row>
    <row r="53" spans="1:8" ht="13.95" customHeight="1" x14ac:dyDescent="0.3">
      <c r="A53" s="5"/>
      <c r="B53" s="67" t="s">
        <v>128</v>
      </c>
      <c r="C53" s="24" t="s">
        <v>129</v>
      </c>
      <c r="D53" s="55" t="s">
        <v>130</v>
      </c>
      <c r="E53" s="28">
        <v>77894220234</v>
      </c>
      <c r="F53" s="23">
        <v>10</v>
      </c>
      <c r="G53" s="52">
        <v>3.0305</v>
      </c>
      <c r="H53" s="63">
        <f t="shared" si="1"/>
        <v>3.0305</v>
      </c>
    </row>
    <row r="54" spans="1:8" ht="13.95" customHeight="1" x14ac:dyDescent="0.3">
      <c r="A54" s="5"/>
      <c r="B54" s="67" t="s">
        <v>131</v>
      </c>
      <c r="C54" s="24" t="s">
        <v>132</v>
      </c>
      <c r="D54" s="55" t="s">
        <v>133</v>
      </c>
      <c r="E54" s="28">
        <v>77894220235</v>
      </c>
      <c r="F54" s="23">
        <v>10</v>
      </c>
      <c r="G54" s="52">
        <v>3.1246999999999998</v>
      </c>
      <c r="H54" s="63">
        <f t="shared" si="1"/>
        <v>3.1246999999999998</v>
      </c>
    </row>
    <row r="55" spans="1:8" ht="13.95" customHeight="1" x14ac:dyDescent="0.3">
      <c r="A55" s="5"/>
      <c r="B55" s="67" t="s">
        <v>134</v>
      </c>
      <c r="C55" s="24" t="s">
        <v>135</v>
      </c>
      <c r="D55" s="55" t="s">
        <v>136</v>
      </c>
      <c r="E55" s="28">
        <v>77894220236</v>
      </c>
      <c r="F55" s="23">
        <v>10</v>
      </c>
      <c r="G55" s="52">
        <v>3.3386999999999998</v>
      </c>
      <c r="H55" s="63">
        <f t="shared" si="1"/>
        <v>3.3386999999999998</v>
      </c>
    </row>
    <row r="56" spans="1:8" ht="13.95" customHeight="1" x14ac:dyDescent="0.3">
      <c r="A56" s="5"/>
      <c r="B56" s="67" t="s">
        <v>137</v>
      </c>
      <c r="C56" s="24" t="s">
        <v>138</v>
      </c>
      <c r="D56" s="55" t="s">
        <v>139</v>
      </c>
      <c r="E56" s="28">
        <v>77894220237</v>
      </c>
      <c r="F56" s="23">
        <v>10</v>
      </c>
      <c r="G56" s="52">
        <v>3.5013999999999998</v>
      </c>
      <c r="H56" s="63">
        <f t="shared" si="1"/>
        <v>3.5013999999999998</v>
      </c>
    </row>
    <row r="57" spans="1:8" ht="13.95" customHeight="1" x14ac:dyDescent="0.3">
      <c r="A57" s="5"/>
      <c r="B57" s="69" t="s">
        <v>140</v>
      </c>
      <c r="C57" s="27" t="s">
        <v>141</v>
      </c>
      <c r="D57" s="55" t="s">
        <v>142</v>
      </c>
      <c r="E57" s="28">
        <v>77894220238</v>
      </c>
      <c r="F57" s="23">
        <v>10</v>
      </c>
      <c r="G57" s="52">
        <v>3.8609</v>
      </c>
      <c r="H57" s="63">
        <f t="shared" si="1"/>
        <v>3.8609</v>
      </c>
    </row>
    <row r="58" spans="1:8" ht="13.95" customHeight="1" x14ac:dyDescent="0.3">
      <c r="A58" s="4"/>
      <c r="B58" s="69" t="s">
        <v>143</v>
      </c>
      <c r="C58" s="26" t="s">
        <v>144</v>
      </c>
      <c r="D58" s="56" t="s">
        <v>145</v>
      </c>
      <c r="E58" s="29">
        <v>77894220239</v>
      </c>
      <c r="F58" s="23">
        <v>10</v>
      </c>
      <c r="G58" s="52">
        <v>4.0491999999999999</v>
      </c>
      <c r="H58" s="63">
        <f t="shared" si="1"/>
        <v>4.0491999999999999</v>
      </c>
    </row>
    <row r="59" spans="1:8" ht="13.95" customHeight="1" x14ac:dyDescent="0.3">
      <c r="A59" s="5"/>
      <c r="B59" s="69" t="s">
        <v>146</v>
      </c>
      <c r="C59" s="26" t="s">
        <v>147</v>
      </c>
      <c r="D59" s="56" t="s">
        <v>148</v>
      </c>
      <c r="E59" s="29">
        <v>77894220240</v>
      </c>
      <c r="F59" s="23">
        <v>10</v>
      </c>
      <c r="G59" s="52">
        <v>4.2461000000000002</v>
      </c>
      <c r="H59" s="63">
        <f t="shared" si="1"/>
        <v>4.2461000000000002</v>
      </c>
    </row>
    <row r="60" spans="1:8" ht="13.95" customHeight="1" thickBot="1" x14ac:dyDescent="0.35">
      <c r="B60" s="70" t="s">
        <v>149</v>
      </c>
      <c r="C60" s="71" t="s">
        <v>150</v>
      </c>
      <c r="D60" s="72" t="s">
        <v>151</v>
      </c>
      <c r="E60" s="31">
        <v>77894220241</v>
      </c>
      <c r="F60" s="73">
        <v>10</v>
      </c>
      <c r="G60" s="74">
        <v>4.4602000000000004</v>
      </c>
      <c r="H60" s="75">
        <f t="shared" si="1"/>
        <v>4.4602000000000004</v>
      </c>
    </row>
    <row r="61" spans="1:8" x14ac:dyDescent="0.3">
      <c r="B61" s="1"/>
      <c r="C61" s="1"/>
      <c r="G61" s="1"/>
    </row>
    <row r="62" spans="1:8" x14ac:dyDescent="0.3">
      <c r="B62" s="1"/>
      <c r="C62" s="1"/>
      <c r="G62" s="1"/>
    </row>
  </sheetData>
  <mergeCells count="7">
    <mergeCell ref="A10:A11"/>
    <mergeCell ref="D2:H2"/>
    <mergeCell ref="G3:H3"/>
    <mergeCell ref="G4:H4"/>
    <mergeCell ref="F5:H5"/>
    <mergeCell ref="C8:D8"/>
    <mergeCell ref="G6:H6"/>
  </mergeCells>
  <pageMargins left="0.25" right="0.25" top="0.75" bottom="0.75" header="0.3" footer="0.3"/>
  <pageSetup scale="66" fitToHeight="0" orientation="portrait" r:id="rId1"/>
  <headerFooter>
    <oddFooter>&amp;LSTAINLESS STEEL CLAMPS&amp;CA20  1-24&amp;R&amp;P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7" ma:contentTypeDescription="Create a new document." ma:contentTypeScope="" ma:versionID="e578040c764b507d7f7710e8e95d0a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e2befb7a4472b6e2744e6cd5d4600dc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48AEFE-5CA7-4FC4-A364-24E348DC9D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BBD1FC-1395-48AC-8715-7FADA3A7EF14}">
  <ds:schemaRefs>
    <ds:schemaRef ds:uri="http://schemas.microsoft.com/office/2006/documentManagement/types"/>
    <ds:schemaRef ds:uri="3c2dcf18-2759-4e3f-869c-9d5bef25fd5f"/>
    <ds:schemaRef ds:uri="http://schemas.openxmlformats.org/package/2006/metadata/core-properties"/>
    <ds:schemaRef ds:uri="http://schemas.microsoft.com/office/infopath/2007/PartnerControls"/>
    <ds:schemaRef ds:uri="f14f2cb6-2691-4d9a-8abb-e1165d95c8a9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DDD463-F4F1-4459-B052-3AB91B08C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20 - Stainless Steel Clamps</vt:lpstr>
      <vt:lpstr>'20 - Stainless Steel Clamps'!Print_Area</vt:lpstr>
      <vt:lpstr>'20 - Stainless Steel Clamps'!Print_Titles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Katelyn Wollaston</cp:lastModifiedBy>
  <cp:revision/>
  <dcterms:created xsi:type="dcterms:W3CDTF">2015-06-18T16:45:11Z</dcterms:created>
  <dcterms:modified xsi:type="dcterms:W3CDTF">2024-01-24T18:18:03Z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